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6) від 24.12.24\Чистовики 20 сесії (6) від 24.12.24\817 бюджет на 2025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86" i="1" l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<sst xmlns="http://schemas.openxmlformats.org/spreadsheetml/2006/main" count="302" uniqueCount="244">
  <si>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</si>
  <si>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</si>
  <si>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</si>
  <si>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</si>
  <si>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</si>
  <si>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</si>
  <si>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</si>
  <si>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</si>
  <si>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</si>
  <si>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</si>
  <si>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</si>
  <si>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</si>
  <si>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</si>
  <si>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</si>
  <si>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</si>
  <si>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</si>
  <si>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</si>
  <si>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</si>
  <si>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Тростянецька міська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</si>
  <si>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</si>
  <si>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</si>
  <si>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</si>
  <si>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</si>
  <si>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</si>
  <si>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</si>
  <si>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</si>
  <si>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</si>
  <si>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</si>
  <si>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</si>
  <si>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</si>
  <si>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</si>
  <si>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</si>
  <si>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</si>
  <si>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</si>
  <si>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</si>
  <si>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</si>
  <si>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</si>
  <si>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</si>
  <si>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</si>
  <si>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</si>
  <si>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0112170</t>
  </si>
  <si>
    <t>0763</t>
  </si>
  <si>
    <t>2170</t>
  </si>
  <si>
    <t>Будівництво1 закладів охорони здоров`я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</si>
  <si>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</si>
  <si>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</si>
  <si>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</si>
  <si>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</si>
  <si>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0114083</t>
  </si>
  <si>
    <t>0829</t>
  </si>
  <si>
    <t>4083</t>
  </si>
  <si>
    <t>Будівництво1 закладів культури і мистецтва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</si>
  <si>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</si>
  <si>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</si>
  <si>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</si>
  <si>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</si>
  <si>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0116014</t>
  </si>
  <si>
    <t>6014</t>
  </si>
  <si>
    <t>Забезпечення збору та вивезення сміття і відходів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</si>
  <si>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</si>
  <si>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</si>
  <si>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</si>
  <si>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</si>
  <si>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</si>
  <si>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</si>
  <si>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</si>
  <si>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</si>
  <si>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</si>
  <si>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</si>
  <si>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</si>
  <si>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</si>
  <si>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</si>
  <si>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0116091</t>
  </si>
  <si>
    <t>6091</t>
  </si>
  <si>
    <t>Будівництво1 об`єктів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</si>
  <si>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</si>
  <si>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</si>
  <si>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</si>
  <si>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</si>
  <si>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0117220</t>
  </si>
  <si>
    <t>0432</t>
  </si>
  <si>
    <t>7220</t>
  </si>
  <si>
    <t>Газифікація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</si>
  <si>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</si>
  <si>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</si>
  <si>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</si>
  <si>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</si>
  <si>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</si>
  <si>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</si>
  <si>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</si>
  <si>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</si>
  <si>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</si>
  <si>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</si>
  <si>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</si>
  <si>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</si>
  <si>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</si>
  <si>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</si>
  <si>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</si>
  <si>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</si>
  <si>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</si>
  <si>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</si>
  <si>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</si>
  <si>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</si>
  <si>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</si>
  <si>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</si>
  <si>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</si>
  <si>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</si>
  <si>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</si>
  <si>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</si>
  <si>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</si>
  <si>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</si>
  <si>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</si>
  <si>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</si>
  <si>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</si>
  <si>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</si>
  <si>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</si>
  <si>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</si>
  <si>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</si>
  <si>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</si>
  <si>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</si>
  <si>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</si>
  <si>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0118312</t>
  </si>
  <si>
    <t>0512</t>
  </si>
  <si>
    <t>8312</t>
  </si>
  <si>
    <t>0118410</t>
  </si>
  <si>
    <t>0830</t>
  </si>
  <si>
    <t>8410</t>
  </si>
  <si>
    <t>Фінансова підтримка медіа (засобів масової інформації)</t>
  </si>
  <si>
    <t>0600000</t>
  </si>
  <si>
    <t>Відділ освіти Тростянецької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</si>
  <si>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</si>
  <si>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</si>
  <si>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</si>
  <si>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</si>
  <si>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</si>
  <si>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</si>
  <si>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</si>
  <si>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</si>
  <si>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</si>
  <si>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</si>
  <si>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</si>
  <si>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</si>
  <si>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</si>
  <si>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</si>
  <si>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</si>
  <si>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</si>
  <si>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</si>
  <si>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</si>
  <si>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</si>
  <si>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</si>
  <si>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</si>
  <si>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</si>
  <si>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</si>
  <si>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</si>
  <si>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</si>
  <si>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</si>
  <si>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</si>
  <si>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</si>
  <si>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</si>
  <si>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</si>
  <si>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</si>
  <si>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</si>
  <si>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</si>
  <si>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</si>
  <si>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</si>
  <si>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</si>
  <si>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</si>
  <si>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</si>
  <si>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</si>
  <si>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</si>
  <si>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0800000</t>
  </si>
  <si>
    <t>Відділ соціального захисту населення ТМР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</si>
  <si>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</si>
  <si>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</si>
  <si>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</si>
  <si>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</si>
  <si>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</si>
  <si>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</si>
  <si>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</si>
  <si>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</si>
  <si>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</si>
  <si>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</si>
  <si>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</si>
  <si>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</si>
  <si>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0813090</t>
  </si>
  <si>
    <t>3090</t>
  </si>
  <si>
    <t>Видатки на поховання учасників бойових дій та осіб з інвалідністю внаслідок війни</t>
  </si>
  <si>
    <t>0813124</t>
  </si>
  <si>
    <t>3124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</si>
  <si>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</si>
  <si>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</si>
  <si>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</si>
  <si>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</si>
  <si>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</si>
  <si>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</si>
  <si>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</si>
  <si>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Відділ культури, туризму, молоді та спорту ТМР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</si>
  <si>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</si>
  <si>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</si>
  <si>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</si>
  <si>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</si>
  <si>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</si>
  <si>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</si>
  <si>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</si>
  <si>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</si>
  <si>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</si>
  <si>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</si>
  <si>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</si>
  <si>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</si>
  <si>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</si>
  <si>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</si>
  <si>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</si>
  <si>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</si>
  <si>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</si>
  <si>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</si>
  <si>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</si>
  <si>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</si>
  <si>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</si>
  <si>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</si>
  <si>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</si>
  <si>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</si>
  <si>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Фінансове управління ТМР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</si>
  <si>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</si>
  <si>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</si>
  <si>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</si>
  <si>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</si>
  <si>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</si>
  <si>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</si>
  <si>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</si>
  <si>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</si>
  <si>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</si>
  <si>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</si>
  <si>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1852600000</t>
  </si>
  <si>
    <t>(код бюджету)</t>
  </si>
  <si>
    <t>видатків бюджету Тростянецької міської територіальної громади на 2025 рік</t>
  </si>
  <si>
    <t xml:space="preserve">Секретар міської ради                                                               </t>
  </si>
  <si>
    <t>Наталія КОВАЛЬОВА</t>
  </si>
  <si>
    <t xml:space="preserve">до рішення 20 сесії 8 скликання (шосте пленарне засідання) </t>
  </si>
  <si>
    <t>Тростянецької міської ради № 817 від 24 грудня 2024 року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</si>
  <si>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</si>
  <si>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</si>
  <si>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Розвиток здібностей у дітей та молоді з фізичної культури та спорту комунальними дитячо- юнацькими спортивними школами</t>
  </si>
  <si>
    <t>Забезпечення молодіжними центрами соціального становлення та розвитку молоді та інші заходи у сфері молодіжної політики</t>
  </si>
  <si>
    <t>Оброблення (відновлення, у тому числі сортування, та видалення) відходів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</si>
</sst>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quotePrefix="1" applyFont="1" applyBorder="1" applyAlignment="1">
      <alignment horizontal="center"/>
    </xf>
    <xf numFmtId="4" fontId="4" fillId="0" borderId="2" xfId="0" quotePrefix="1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abSelected="1" topLeftCell="A73" workbookViewId="0">
      <selection activeCell="D59" sqref="D59"/>
    </sheetView>
  </sheetViews>
  <sheetFormatPr defaultColWidth="8.85546875" defaultRowHeight="12.75" x14ac:dyDescent="0.2"/>
  <cols>
    <col min="1" max="3" width="12.140625" style="1" customWidth="1"/>
    <col min="4" max="4" width="40.7109375" style="1" customWidth="1"/>
    <col min="5" max="16" width="13.7109375" style="1" customWidth="1"/>
    <col min="17" max="16384" width="8.85546875" style="1"/>
  </cols>
  <sheetData>
    <row r="1" spans="1:16" x14ac:dyDescent="0.2">
      <c r="M1" s="27" t="s">
        <v>0</v>
      </c>
      <c r="N1" s="27"/>
      <c r="O1" s="27"/>
      <c r="P1" s="27"/>
    </row>
    <row r="2" spans="1:16" x14ac:dyDescent="0.2">
      <c r="L2" s="27" t="s">
        <v>237</v>
      </c>
      <c r="M2" s="27"/>
      <c r="N2" s="27"/>
      <c r="O2" s="27"/>
      <c r="P2" s="27"/>
    </row>
    <row r="3" spans="1:16" x14ac:dyDescent="0.2">
      <c r="L3" s="27" t="s">
        <v>238</v>
      </c>
      <c r="M3" s="27"/>
      <c r="N3" s="27"/>
      <c r="O3" s="27"/>
      <c r="P3" s="27"/>
    </row>
    <row r="5" spans="1:16" x14ac:dyDescent="0.2">
      <c r="A5" s="28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">
      <c r="A6" s="28" t="s">
        <v>234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3" t="s">
        <v>232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233</v>
      </c>
      <c r="P8" s="4" t="s">
        <v>2</v>
      </c>
    </row>
    <row r="9" spans="1:16" x14ac:dyDescent="0.2">
      <c r="A9" s="30" t="s">
        <v>3</v>
      </c>
      <c r="B9" s="30" t="s">
        <v>4</v>
      </c>
      <c r="C9" s="30" t="s">
        <v>5</v>
      </c>
      <c r="D9" s="26" t="s">
        <v>6</v>
      </c>
      <c r="E9" s="26" t="s">
        <v>7</v>
      </c>
      <c r="F9" s="26"/>
      <c r="G9" s="26"/>
      <c r="H9" s="26"/>
      <c r="I9" s="26"/>
      <c r="J9" s="26" t="s">
        <v>14</v>
      </c>
      <c r="K9" s="26"/>
      <c r="L9" s="26"/>
      <c r="M9" s="26"/>
      <c r="N9" s="26"/>
      <c r="O9" s="26"/>
      <c r="P9" s="25" t="s">
        <v>16</v>
      </c>
    </row>
    <row r="10" spans="1:16" x14ac:dyDescent="0.2">
      <c r="A10" s="26"/>
      <c r="B10" s="26"/>
      <c r="C10" s="26"/>
      <c r="D10" s="26"/>
      <c r="E10" s="25" t="s">
        <v>8</v>
      </c>
      <c r="F10" s="26" t="s">
        <v>9</v>
      </c>
      <c r="G10" s="26" t="s">
        <v>10</v>
      </c>
      <c r="H10" s="26"/>
      <c r="I10" s="26" t="s">
        <v>13</v>
      </c>
      <c r="J10" s="25" t="s">
        <v>8</v>
      </c>
      <c r="K10" s="26" t="s">
        <v>15</v>
      </c>
      <c r="L10" s="26" t="s">
        <v>9</v>
      </c>
      <c r="M10" s="26" t="s">
        <v>10</v>
      </c>
      <c r="N10" s="26"/>
      <c r="O10" s="26" t="s">
        <v>13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11</v>
      </c>
      <c r="H11" s="26" t="s">
        <v>12</v>
      </c>
      <c r="I11" s="26"/>
      <c r="J11" s="26"/>
      <c r="K11" s="26"/>
      <c r="L11" s="26"/>
      <c r="M11" s="26" t="s">
        <v>11</v>
      </c>
      <c r="N11" s="26" t="s">
        <v>12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 x14ac:dyDescent="0.2">
      <c r="A14" s="7" t="s">
        <v>17</v>
      </c>
      <c r="B14" s="8"/>
      <c r="C14" s="9"/>
      <c r="D14" s="10" t="s">
        <v>18</v>
      </c>
      <c r="E14" s="11">
        <v>95841300</v>
      </c>
      <c r="F14" s="12">
        <v>87459800</v>
      </c>
      <c r="G14" s="12">
        <v>23850000</v>
      </c>
      <c r="H14" s="12">
        <v>4241950</v>
      </c>
      <c r="I14" s="12">
        <v>8381500</v>
      </c>
      <c r="J14" s="11">
        <v>11807205</v>
      </c>
      <c r="K14" s="12">
        <v>11717205</v>
      </c>
      <c r="L14" s="12">
        <v>90000</v>
      </c>
      <c r="M14" s="12">
        <v>0</v>
      </c>
      <c r="N14" s="12">
        <v>0</v>
      </c>
      <c r="O14" s="12">
        <v>11717205</v>
      </c>
      <c r="P14" s="11">
        <f t="shared" ref="P14:P45" si="0">E14+J14</f>
        <v>107648505</v>
      </c>
    </row>
    <row r="15" spans="1:16" ht="71.45" customHeight="1" x14ac:dyDescent="0.2">
      <c r="A15" s="7" t="s">
        <v>19</v>
      </c>
      <c r="B15" s="8"/>
      <c r="C15" s="9"/>
      <c r="D15" s="24" t="s">
        <v>20</v>
      </c>
      <c r="E15" s="11">
        <v>95841300</v>
      </c>
      <c r="F15" s="12">
        <v>87459800</v>
      </c>
      <c r="G15" s="12">
        <v>23850000</v>
      </c>
      <c r="H15" s="12">
        <v>4241950</v>
      </c>
      <c r="I15" s="12">
        <v>8381500</v>
      </c>
      <c r="J15" s="11">
        <v>11807205</v>
      </c>
      <c r="K15" s="12">
        <v>11717205</v>
      </c>
      <c r="L15" s="12">
        <v>90000</v>
      </c>
      <c r="M15" s="12">
        <v>0</v>
      </c>
      <c r="N15" s="12">
        <v>0</v>
      </c>
      <c r="O15" s="12">
        <v>11717205</v>
      </c>
      <c r="P15" s="11">
        <f t="shared" si="0"/>
        <v>107648505</v>
      </c>
    </row>
    <row r="16" spans="1:16" ht="63.75" x14ac:dyDescent="0.2">
      <c r="A16" s="13" t="s">
        <v>21</v>
      </c>
      <c r="B16" s="13" t="s">
        <v>23</v>
      </c>
      <c r="C16" s="14" t="s">
        <v>22</v>
      </c>
      <c r="D16" s="15" t="s">
        <v>24</v>
      </c>
      <c r="E16" s="16">
        <v>32228800</v>
      </c>
      <c r="F16" s="17">
        <v>32228800</v>
      </c>
      <c r="G16" s="17">
        <v>22500000</v>
      </c>
      <c r="H16" s="17">
        <v>1697400</v>
      </c>
      <c r="I16" s="17">
        <v>0</v>
      </c>
      <c r="J16" s="16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6">
        <f t="shared" si="0"/>
        <v>32228800</v>
      </c>
    </row>
    <row r="17" spans="1:16" ht="38.25" x14ac:dyDescent="0.2">
      <c r="A17" s="13" t="s">
        <v>25</v>
      </c>
      <c r="B17" s="13" t="s">
        <v>26</v>
      </c>
      <c r="C17" s="14" t="s">
        <v>22</v>
      </c>
      <c r="D17" s="15" t="s">
        <v>27</v>
      </c>
      <c r="E17" s="16">
        <v>617550</v>
      </c>
      <c r="F17" s="17">
        <v>617550</v>
      </c>
      <c r="G17" s="17">
        <v>460000</v>
      </c>
      <c r="H17" s="17">
        <v>39950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617550</v>
      </c>
    </row>
    <row r="18" spans="1:16" x14ac:dyDescent="0.2">
      <c r="A18" s="13" t="s">
        <v>28</v>
      </c>
      <c r="B18" s="13" t="s">
        <v>30</v>
      </c>
      <c r="C18" s="14" t="s">
        <v>29</v>
      </c>
      <c r="D18" s="15" t="s">
        <v>31</v>
      </c>
      <c r="E18" s="16">
        <v>1705300</v>
      </c>
      <c r="F18" s="17">
        <v>1705300</v>
      </c>
      <c r="G18" s="17">
        <v>390000</v>
      </c>
      <c r="H18" s="17">
        <v>174300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1705300</v>
      </c>
    </row>
    <row r="19" spans="1:16" ht="25.5" x14ac:dyDescent="0.2">
      <c r="A19" s="13" t="s">
        <v>32</v>
      </c>
      <c r="B19" s="13" t="s">
        <v>34</v>
      </c>
      <c r="C19" s="14" t="s">
        <v>33</v>
      </c>
      <c r="D19" s="15" t="s">
        <v>35</v>
      </c>
      <c r="E19" s="16">
        <v>6125000</v>
      </c>
      <c r="F19" s="17">
        <v>6125000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6125000</v>
      </c>
    </row>
    <row r="20" spans="1:16" ht="38.25" x14ac:dyDescent="0.2">
      <c r="A20" s="13" t="s">
        <v>36</v>
      </c>
      <c r="B20" s="13" t="s">
        <v>38</v>
      </c>
      <c r="C20" s="14" t="s">
        <v>37</v>
      </c>
      <c r="D20" s="15" t="s">
        <v>39</v>
      </c>
      <c r="E20" s="16">
        <v>5393000</v>
      </c>
      <c r="F20" s="17">
        <v>5393000</v>
      </c>
      <c r="G20" s="17">
        <v>0</v>
      </c>
      <c r="H20" s="17">
        <v>0</v>
      </c>
      <c r="I20" s="17">
        <v>0</v>
      </c>
      <c r="J20" s="16">
        <v>500000</v>
      </c>
      <c r="K20" s="17">
        <v>500000</v>
      </c>
      <c r="L20" s="17">
        <v>0</v>
      </c>
      <c r="M20" s="17">
        <v>0</v>
      </c>
      <c r="N20" s="17">
        <v>0</v>
      </c>
      <c r="O20" s="17">
        <v>500000</v>
      </c>
      <c r="P20" s="16">
        <f t="shared" si="0"/>
        <v>5893000</v>
      </c>
    </row>
    <row r="21" spans="1:16" x14ac:dyDescent="0.2">
      <c r="A21" s="13" t="s">
        <v>40</v>
      </c>
      <c r="B21" s="13" t="s">
        <v>42</v>
      </c>
      <c r="C21" s="14" t="s">
        <v>41</v>
      </c>
      <c r="D21" s="15" t="s">
        <v>43</v>
      </c>
      <c r="E21" s="16">
        <v>0</v>
      </c>
      <c r="F21" s="17">
        <v>0</v>
      </c>
      <c r="G21" s="17">
        <v>0</v>
      </c>
      <c r="H21" s="17">
        <v>0</v>
      </c>
      <c r="I21" s="17">
        <v>0</v>
      </c>
      <c r="J21" s="16">
        <v>1115000</v>
      </c>
      <c r="K21" s="17">
        <v>1115000</v>
      </c>
      <c r="L21" s="17">
        <v>0</v>
      </c>
      <c r="M21" s="17">
        <v>0</v>
      </c>
      <c r="N21" s="17">
        <v>0</v>
      </c>
      <c r="O21" s="17">
        <v>1115000</v>
      </c>
      <c r="P21" s="16">
        <f t="shared" si="0"/>
        <v>1115000</v>
      </c>
    </row>
    <row r="22" spans="1:16" ht="25.5" x14ac:dyDescent="0.2">
      <c r="A22" s="13" t="s">
        <v>44</v>
      </c>
      <c r="B22" s="13" t="s">
        <v>46</v>
      </c>
      <c r="C22" s="14" t="s">
        <v>45</v>
      </c>
      <c r="D22" s="15" t="s">
        <v>47</v>
      </c>
      <c r="E22" s="16">
        <v>375000</v>
      </c>
      <c r="F22" s="17">
        <v>375000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375000</v>
      </c>
    </row>
    <row r="23" spans="1:16" x14ac:dyDescent="0.2">
      <c r="A23" s="13" t="s">
        <v>48</v>
      </c>
      <c r="B23" s="13" t="s">
        <v>50</v>
      </c>
      <c r="C23" s="14" t="s">
        <v>49</v>
      </c>
      <c r="D23" s="15" t="s">
        <v>51</v>
      </c>
      <c r="E23" s="16">
        <v>0</v>
      </c>
      <c r="F23" s="17">
        <v>0</v>
      </c>
      <c r="G23" s="17">
        <v>0</v>
      </c>
      <c r="H23" s="17">
        <v>0</v>
      </c>
      <c r="I23" s="17">
        <v>0</v>
      </c>
      <c r="J23" s="16">
        <v>400000</v>
      </c>
      <c r="K23" s="17">
        <v>400000</v>
      </c>
      <c r="L23" s="17">
        <v>0</v>
      </c>
      <c r="M23" s="17">
        <v>0</v>
      </c>
      <c r="N23" s="17">
        <v>0</v>
      </c>
      <c r="O23" s="17">
        <v>400000</v>
      </c>
      <c r="P23" s="16">
        <f t="shared" si="0"/>
        <v>400000</v>
      </c>
    </row>
    <row r="24" spans="1:16" ht="25.5" x14ac:dyDescent="0.2">
      <c r="A24" s="13" t="s">
        <v>52</v>
      </c>
      <c r="B24" s="13" t="s">
        <v>54</v>
      </c>
      <c r="C24" s="14" t="s">
        <v>53</v>
      </c>
      <c r="D24" s="15" t="s">
        <v>55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100000</v>
      </c>
      <c r="K24" s="17">
        <v>100000</v>
      </c>
      <c r="L24" s="17">
        <v>0</v>
      </c>
      <c r="M24" s="17">
        <v>0</v>
      </c>
      <c r="N24" s="17">
        <v>0</v>
      </c>
      <c r="O24" s="17">
        <v>100000</v>
      </c>
      <c r="P24" s="16">
        <f t="shared" si="0"/>
        <v>100000</v>
      </c>
    </row>
    <row r="25" spans="1:16" ht="25.5" x14ac:dyDescent="0.2">
      <c r="A25" s="13" t="s">
        <v>56</v>
      </c>
      <c r="B25" s="13" t="s">
        <v>57</v>
      </c>
      <c r="C25" s="14" t="s">
        <v>53</v>
      </c>
      <c r="D25" s="15" t="s">
        <v>58</v>
      </c>
      <c r="E25" s="16">
        <v>1600000</v>
      </c>
      <c r="F25" s="17">
        <v>1600000</v>
      </c>
      <c r="G25" s="17">
        <v>0</v>
      </c>
      <c r="H25" s="17">
        <v>1600000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1600000</v>
      </c>
    </row>
    <row r="26" spans="1:16" ht="25.5" x14ac:dyDescent="0.2">
      <c r="A26" s="13" t="s">
        <v>59</v>
      </c>
      <c r="B26" s="13" t="s">
        <v>60</v>
      </c>
      <c r="C26" s="14" t="s">
        <v>53</v>
      </c>
      <c r="D26" s="15" t="s">
        <v>61</v>
      </c>
      <c r="E26" s="16">
        <v>219800</v>
      </c>
      <c r="F26" s="17">
        <v>219800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219800</v>
      </c>
    </row>
    <row r="27" spans="1:16" ht="51" x14ac:dyDescent="0.2">
      <c r="A27" s="13" t="s">
        <v>62</v>
      </c>
      <c r="B27" s="13" t="s">
        <v>63</v>
      </c>
      <c r="C27" s="14" t="s">
        <v>53</v>
      </c>
      <c r="D27" s="15" t="s">
        <v>64</v>
      </c>
      <c r="E27" s="16">
        <v>8381500</v>
      </c>
      <c r="F27" s="17">
        <v>0</v>
      </c>
      <c r="G27" s="17">
        <v>0</v>
      </c>
      <c r="H27" s="17">
        <v>0</v>
      </c>
      <c r="I27" s="17">
        <v>8381500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8381500</v>
      </c>
    </row>
    <row r="28" spans="1:16" x14ac:dyDescent="0.2">
      <c r="A28" s="13" t="s">
        <v>65</v>
      </c>
      <c r="B28" s="13" t="s">
        <v>66</v>
      </c>
      <c r="C28" s="14" t="s">
        <v>53</v>
      </c>
      <c r="D28" s="15" t="s">
        <v>67</v>
      </c>
      <c r="E28" s="16">
        <v>26300000</v>
      </c>
      <c r="F28" s="17">
        <v>26300000</v>
      </c>
      <c r="G28" s="17">
        <v>0</v>
      </c>
      <c r="H28" s="17">
        <v>700000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26300000</v>
      </c>
    </row>
    <row r="29" spans="1:16" ht="25.5" x14ac:dyDescent="0.2">
      <c r="A29" s="13" t="s">
        <v>68</v>
      </c>
      <c r="B29" s="13" t="s">
        <v>70</v>
      </c>
      <c r="C29" s="14" t="s">
        <v>69</v>
      </c>
      <c r="D29" s="15" t="s">
        <v>71</v>
      </c>
      <c r="E29" s="16">
        <v>100000</v>
      </c>
      <c r="F29" s="17">
        <v>100000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100000</v>
      </c>
    </row>
    <row r="30" spans="1:16" ht="25.5" x14ac:dyDescent="0.2">
      <c r="A30" s="13" t="s">
        <v>72</v>
      </c>
      <c r="B30" s="13" t="s">
        <v>73</v>
      </c>
      <c r="C30" s="14" t="s">
        <v>69</v>
      </c>
      <c r="D30" s="15" t="s">
        <v>74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1442000</v>
      </c>
      <c r="K30" s="17">
        <v>1442000</v>
      </c>
      <c r="L30" s="17">
        <v>0</v>
      </c>
      <c r="M30" s="17">
        <v>0</v>
      </c>
      <c r="N30" s="17">
        <v>0</v>
      </c>
      <c r="O30" s="17">
        <v>1442000</v>
      </c>
      <c r="P30" s="16">
        <f t="shared" si="0"/>
        <v>1442000</v>
      </c>
    </row>
    <row r="31" spans="1:16" x14ac:dyDescent="0.2">
      <c r="A31" s="13" t="s">
        <v>75</v>
      </c>
      <c r="B31" s="13" t="s">
        <v>77</v>
      </c>
      <c r="C31" s="14" t="s">
        <v>76</v>
      </c>
      <c r="D31" s="15" t="s">
        <v>78</v>
      </c>
      <c r="E31" s="16">
        <v>823500</v>
      </c>
      <c r="F31" s="17">
        <v>823500</v>
      </c>
      <c r="G31" s="17">
        <v>0</v>
      </c>
      <c r="H31" s="17">
        <v>0</v>
      </c>
      <c r="I31" s="17">
        <v>0</v>
      </c>
      <c r="J31" s="16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6">
        <f t="shared" si="0"/>
        <v>823500</v>
      </c>
    </row>
    <row r="32" spans="1:16" x14ac:dyDescent="0.2">
      <c r="A32" s="13" t="s">
        <v>79</v>
      </c>
      <c r="B32" s="13" t="s">
        <v>81</v>
      </c>
      <c r="C32" s="14" t="s">
        <v>80</v>
      </c>
      <c r="D32" s="15" t="s">
        <v>82</v>
      </c>
      <c r="E32" s="16">
        <v>0</v>
      </c>
      <c r="F32" s="17">
        <v>0</v>
      </c>
      <c r="G32" s="17">
        <v>0</v>
      </c>
      <c r="H32" s="17">
        <v>0</v>
      </c>
      <c r="I32" s="17">
        <v>0</v>
      </c>
      <c r="J32" s="16">
        <v>200000</v>
      </c>
      <c r="K32" s="17">
        <v>200000</v>
      </c>
      <c r="L32" s="17">
        <v>0</v>
      </c>
      <c r="M32" s="17">
        <v>0</v>
      </c>
      <c r="N32" s="17">
        <v>0</v>
      </c>
      <c r="O32" s="17">
        <v>200000</v>
      </c>
      <c r="P32" s="16">
        <f t="shared" si="0"/>
        <v>200000</v>
      </c>
    </row>
    <row r="33" spans="1:16" ht="38.25" x14ac:dyDescent="0.2">
      <c r="A33" s="13" t="s">
        <v>83</v>
      </c>
      <c r="B33" s="13" t="s">
        <v>85</v>
      </c>
      <c r="C33" s="14" t="s">
        <v>84</v>
      </c>
      <c r="D33" s="15" t="s">
        <v>86</v>
      </c>
      <c r="E33" s="16">
        <v>5020750</v>
      </c>
      <c r="F33" s="17">
        <v>5020750</v>
      </c>
      <c r="G33" s="17">
        <v>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5020750</v>
      </c>
    </row>
    <row r="34" spans="1:16" x14ac:dyDescent="0.2">
      <c r="A34" s="13" t="s">
        <v>87</v>
      </c>
      <c r="B34" s="13" t="s">
        <v>89</v>
      </c>
      <c r="C34" s="14" t="s">
        <v>88</v>
      </c>
      <c r="D34" s="15" t="s">
        <v>90</v>
      </c>
      <c r="E34" s="16">
        <v>0</v>
      </c>
      <c r="F34" s="17">
        <v>0</v>
      </c>
      <c r="G34" s="17">
        <v>0</v>
      </c>
      <c r="H34" s="17">
        <v>0</v>
      </c>
      <c r="I34" s="17">
        <v>0</v>
      </c>
      <c r="J34" s="16">
        <v>800000</v>
      </c>
      <c r="K34" s="17">
        <v>800000</v>
      </c>
      <c r="L34" s="17">
        <v>0</v>
      </c>
      <c r="M34" s="17">
        <v>0</v>
      </c>
      <c r="N34" s="17">
        <v>0</v>
      </c>
      <c r="O34" s="17">
        <v>800000</v>
      </c>
      <c r="P34" s="16">
        <f t="shared" si="0"/>
        <v>800000</v>
      </c>
    </row>
    <row r="35" spans="1:16" ht="25.5" x14ac:dyDescent="0.2">
      <c r="A35" s="13" t="s">
        <v>91</v>
      </c>
      <c r="B35" s="13" t="s">
        <v>93</v>
      </c>
      <c r="C35" s="14" t="s">
        <v>92</v>
      </c>
      <c r="D35" s="15" t="s">
        <v>94</v>
      </c>
      <c r="E35" s="16">
        <v>0</v>
      </c>
      <c r="F35" s="17">
        <v>0</v>
      </c>
      <c r="G35" s="17">
        <v>0</v>
      </c>
      <c r="H35" s="17">
        <v>0</v>
      </c>
      <c r="I35" s="17">
        <v>0</v>
      </c>
      <c r="J35" s="16">
        <v>50000</v>
      </c>
      <c r="K35" s="17">
        <v>50000</v>
      </c>
      <c r="L35" s="17">
        <v>0</v>
      </c>
      <c r="M35" s="17">
        <v>0</v>
      </c>
      <c r="N35" s="17">
        <v>0</v>
      </c>
      <c r="O35" s="17">
        <v>50000</v>
      </c>
      <c r="P35" s="16">
        <f t="shared" si="0"/>
        <v>50000</v>
      </c>
    </row>
    <row r="36" spans="1:16" ht="25.5" x14ac:dyDescent="0.2">
      <c r="A36" s="13" t="s">
        <v>95</v>
      </c>
      <c r="B36" s="13" t="s">
        <v>96</v>
      </c>
      <c r="C36" s="14" t="s">
        <v>92</v>
      </c>
      <c r="D36" s="15" t="s">
        <v>97</v>
      </c>
      <c r="E36" s="16">
        <v>0</v>
      </c>
      <c r="F36" s="17">
        <v>0</v>
      </c>
      <c r="G36" s="17">
        <v>0</v>
      </c>
      <c r="H36" s="17">
        <v>0</v>
      </c>
      <c r="I36" s="17">
        <v>0</v>
      </c>
      <c r="J36" s="16">
        <v>7110205</v>
      </c>
      <c r="K36" s="17">
        <v>7110205</v>
      </c>
      <c r="L36" s="17">
        <v>0</v>
      </c>
      <c r="M36" s="17">
        <v>0</v>
      </c>
      <c r="N36" s="17">
        <v>0</v>
      </c>
      <c r="O36" s="17">
        <v>7110205</v>
      </c>
      <c r="P36" s="16">
        <f t="shared" si="0"/>
        <v>7110205</v>
      </c>
    </row>
    <row r="37" spans="1:16" ht="25.5" x14ac:dyDescent="0.2">
      <c r="A37" s="13" t="s">
        <v>98</v>
      </c>
      <c r="B37" s="13" t="s">
        <v>99</v>
      </c>
      <c r="C37" s="14" t="s">
        <v>92</v>
      </c>
      <c r="D37" s="15" t="s">
        <v>100</v>
      </c>
      <c r="E37" s="16">
        <v>108900</v>
      </c>
      <c r="F37" s="17">
        <v>108900</v>
      </c>
      <c r="G37" s="17">
        <v>0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108900</v>
      </c>
    </row>
    <row r="38" spans="1:16" ht="27.75" customHeight="1" x14ac:dyDescent="0.2">
      <c r="A38" s="13" t="s">
        <v>101</v>
      </c>
      <c r="B38" s="13" t="s">
        <v>102</v>
      </c>
      <c r="C38" s="14" t="s">
        <v>92</v>
      </c>
      <c r="D38" s="15" t="s">
        <v>103</v>
      </c>
      <c r="E38" s="16">
        <v>90000</v>
      </c>
      <c r="F38" s="17">
        <v>90000</v>
      </c>
      <c r="G38" s="17">
        <v>0</v>
      </c>
      <c r="H38" s="17">
        <v>0</v>
      </c>
      <c r="I38" s="17">
        <v>0</v>
      </c>
      <c r="J38" s="16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6">
        <f t="shared" si="0"/>
        <v>90000</v>
      </c>
    </row>
    <row r="39" spans="1:16" ht="40.15" customHeight="1" x14ac:dyDescent="0.2">
      <c r="A39" s="13" t="s">
        <v>104</v>
      </c>
      <c r="B39" s="13" t="s">
        <v>106</v>
      </c>
      <c r="C39" s="14" t="s">
        <v>105</v>
      </c>
      <c r="D39" s="15" t="s">
        <v>107</v>
      </c>
      <c r="E39" s="16">
        <v>100000</v>
      </c>
      <c r="F39" s="17">
        <v>100000</v>
      </c>
      <c r="G39" s="17">
        <v>0</v>
      </c>
      <c r="H39" s="17">
        <v>0</v>
      </c>
      <c r="I39" s="17">
        <v>0</v>
      </c>
      <c r="J39" s="16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6">
        <f t="shared" si="0"/>
        <v>100000</v>
      </c>
    </row>
    <row r="40" spans="1:16" ht="25.5" x14ac:dyDescent="0.2">
      <c r="A40" s="13" t="s">
        <v>108</v>
      </c>
      <c r="B40" s="13" t="s">
        <v>109</v>
      </c>
      <c r="C40" s="14" t="s">
        <v>105</v>
      </c>
      <c r="D40" s="15" t="s">
        <v>110</v>
      </c>
      <c r="E40" s="16">
        <v>900300</v>
      </c>
      <c r="F40" s="17">
        <v>900300</v>
      </c>
      <c r="G40" s="17">
        <v>500000</v>
      </c>
      <c r="H40" s="17">
        <v>30300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900300</v>
      </c>
    </row>
    <row r="41" spans="1:16" ht="25.5" x14ac:dyDescent="0.2">
      <c r="A41" s="13" t="s">
        <v>111</v>
      </c>
      <c r="B41" s="13" t="s">
        <v>113</v>
      </c>
      <c r="C41" s="14" t="s">
        <v>112</v>
      </c>
      <c r="D41" s="15" t="s">
        <v>114</v>
      </c>
      <c r="E41" s="16">
        <v>1900</v>
      </c>
      <c r="F41" s="17">
        <v>1900</v>
      </c>
      <c r="G41" s="17">
        <v>0</v>
      </c>
      <c r="H41" s="17">
        <v>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1900</v>
      </c>
    </row>
    <row r="42" spans="1:16" x14ac:dyDescent="0.2">
      <c r="A42" s="13" t="s">
        <v>115</v>
      </c>
      <c r="B42" s="13" t="s">
        <v>116</v>
      </c>
      <c r="C42" s="14" t="s">
        <v>112</v>
      </c>
      <c r="D42" s="15" t="s">
        <v>117</v>
      </c>
      <c r="E42" s="16">
        <v>15000</v>
      </c>
      <c r="F42" s="17">
        <v>15000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15000</v>
      </c>
    </row>
    <row r="43" spans="1:16" x14ac:dyDescent="0.2">
      <c r="A43" s="13" t="s">
        <v>118</v>
      </c>
      <c r="B43" s="13" t="s">
        <v>119</v>
      </c>
      <c r="C43" s="14" t="s">
        <v>112</v>
      </c>
      <c r="D43" s="15" t="s">
        <v>120</v>
      </c>
      <c r="E43" s="16">
        <v>3435000</v>
      </c>
      <c r="F43" s="17">
        <v>3435000</v>
      </c>
      <c r="G43" s="17">
        <v>0</v>
      </c>
      <c r="H43" s="17">
        <v>0</v>
      </c>
      <c r="I43" s="17">
        <v>0</v>
      </c>
      <c r="J43" s="16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6">
        <f t="shared" si="0"/>
        <v>3435000</v>
      </c>
    </row>
    <row r="44" spans="1:16" ht="31.15" customHeight="1" x14ac:dyDescent="0.2">
      <c r="A44" s="13" t="s">
        <v>121</v>
      </c>
      <c r="B44" s="13" t="s">
        <v>123</v>
      </c>
      <c r="C44" s="14" t="s">
        <v>122</v>
      </c>
      <c r="D44" s="15" t="s">
        <v>243</v>
      </c>
      <c r="E44" s="16">
        <v>0</v>
      </c>
      <c r="F44" s="17">
        <v>0</v>
      </c>
      <c r="G44" s="17">
        <v>0</v>
      </c>
      <c r="H44" s="17">
        <v>0</v>
      </c>
      <c r="I44" s="17">
        <v>0</v>
      </c>
      <c r="J44" s="16">
        <v>90000</v>
      </c>
      <c r="K44" s="17">
        <v>0</v>
      </c>
      <c r="L44" s="17">
        <v>90000</v>
      </c>
      <c r="M44" s="17">
        <v>0</v>
      </c>
      <c r="N44" s="17">
        <v>0</v>
      </c>
      <c r="O44" s="17">
        <v>0</v>
      </c>
      <c r="P44" s="16">
        <f t="shared" si="0"/>
        <v>90000</v>
      </c>
    </row>
    <row r="45" spans="1:16" ht="25.5" x14ac:dyDescent="0.2">
      <c r="A45" s="13" t="s">
        <v>124</v>
      </c>
      <c r="B45" s="13" t="s">
        <v>126</v>
      </c>
      <c r="C45" s="14" t="s">
        <v>125</v>
      </c>
      <c r="D45" s="15" t="s">
        <v>127</v>
      </c>
      <c r="E45" s="16">
        <v>2300000</v>
      </c>
      <c r="F45" s="17">
        <v>2300000</v>
      </c>
      <c r="G45" s="17">
        <v>0</v>
      </c>
      <c r="H45" s="17">
        <v>0</v>
      </c>
      <c r="I45" s="17">
        <v>0</v>
      </c>
      <c r="J45" s="16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6">
        <f t="shared" si="0"/>
        <v>2300000</v>
      </c>
    </row>
    <row r="46" spans="1:16" x14ac:dyDescent="0.2">
      <c r="A46" s="7" t="s">
        <v>128</v>
      </c>
      <c r="B46" s="8"/>
      <c r="C46" s="9"/>
      <c r="D46" s="10" t="s">
        <v>129</v>
      </c>
      <c r="E46" s="11">
        <v>126240207</v>
      </c>
      <c r="F46" s="12">
        <v>126240207</v>
      </c>
      <c r="G46" s="12">
        <v>79010394</v>
      </c>
      <c r="H46" s="12">
        <v>14344260</v>
      </c>
      <c r="I46" s="12">
        <v>0</v>
      </c>
      <c r="J46" s="11">
        <v>2885000</v>
      </c>
      <c r="K46" s="12">
        <v>2750000</v>
      </c>
      <c r="L46" s="12">
        <v>135000</v>
      </c>
      <c r="M46" s="12">
        <v>0</v>
      </c>
      <c r="N46" s="12">
        <v>0</v>
      </c>
      <c r="O46" s="12">
        <v>2750000</v>
      </c>
      <c r="P46" s="11">
        <f t="shared" ref="P46:P77" si="1">E46+J46</f>
        <v>129125207</v>
      </c>
    </row>
    <row r="47" spans="1:16" x14ac:dyDescent="0.2">
      <c r="A47" s="7" t="s">
        <v>130</v>
      </c>
      <c r="B47" s="8"/>
      <c r="C47" s="9"/>
      <c r="D47" s="10" t="s">
        <v>129</v>
      </c>
      <c r="E47" s="11">
        <v>126240207</v>
      </c>
      <c r="F47" s="12">
        <v>126240207</v>
      </c>
      <c r="G47" s="12">
        <v>79010394</v>
      </c>
      <c r="H47" s="12">
        <v>14344260</v>
      </c>
      <c r="I47" s="12">
        <v>0</v>
      </c>
      <c r="J47" s="11">
        <v>2885000</v>
      </c>
      <c r="K47" s="12">
        <v>2750000</v>
      </c>
      <c r="L47" s="12">
        <v>135000</v>
      </c>
      <c r="M47" s="12">
        <v>0</v>
      </c>
      <c r="N47" s="12">
        <v>0</v>
      </c>
      <c r="O47" s="12">
        <v>2750000</v>
      </c>
      <c r="P47" s="11">
        <f t="shared" si="1"/>
        <v>129125207</v>
      </c>
    </row>
    <row r="48" spans="1:16" ht="38.25" x14ac:dyDescent="0.2">
      <c r="A48" s="13" t="s">
        <v>131</v>
      </c>
      <c r="B48" s="13" t="s">
        <v>26</v>
      </c>
      <c r="C48" s="14" t="s">
        <v>22</v>
      </c>
      <c r="D48" s="15" t="s">
        <v>27</v>
      </c>
      <c r="E48" s="16">
        <v>2413700</v>
      </c>
      <c r="F48" s="17">
        <v>2413700</v>
      </c>
      <c r="G48" s="17">
        <v>1280000</v>
      </c>
      <c r="H48" s="17">
        <v>622300</v>
      </c>
      <c r="I48" s="17">
        <v>0</v>
      </c>
      <c r="J48" s="16">
        <v>200000</v>
      </c>
      <c r="K48" s="17">
        <v>200000</v>
      </c>
      <c r="L48" s="17">
        <v>0</v>
      </c>
      <c r="M48" s="17">
        <v>0</v>
      </c>
      <c r="N48" s="17">
        <v>0</v>
      </c>
      <c r="O48" s="17">
        <v>200000</v>
      </c>
      <c r="P48" s="16">
        <f t="shared" si="1"/>
        <v>2613700</v>
      </c>
    </row>
    <row r="49" spans="1:16" x14ac:dyDescent="0.2">
      <c r="A49" s="13" t="s">
        <v>132</v>
      </c>
      <c r="B49" s="13" t="s">
        <v>134</v>
      </c>
      <c r="C49" s="14" t="s">
        <v>133</v>
      </c>
      <c r="D49" s="15" t="s">
        <v>135</v>
      </c>
      <c r="E49" s="16">
        <v>28088435</v>
      </c>
      <c r="F49" s="17">
        <v>28088435</v>
      </c>
      <c r="G49" s="17">
        <v>14850000</v>
      </c>
      <c r="H49" s="17">
        <v>4193935</v>
      </c>
      <c r="I49" s="17">
        <v>0</v>
      </c>
      <c r="J49" s="16">
        <v>80000</v>
      </c>
      <c r="K49" s="17">
        <v>0</v>
      </c>
      <c r="L49" s="17">
        <v>80000</v>
      </c>
      <c r="M49" s="17">
        <v>0</v>
      </c>
      <c r="N49" s="17">
        <v>0</v>
      </c>
      <c r="O49" s="17">
        <v>0</v>
      </c>
      <c r="P49" s="16">
        <f t="shared" si="1"/>
        <v>28168435</v>
      </c>
    </row>
    <row r="50" spans="1:16" ht="38.25" x14ac:dyDescent="0.2">
      <c r="A50" s="13" t="s">
        <v>136</v>
      </c>
      <c r="B50" s="13" t="s">
        <v>138</v>
      </c>
      <c r="C50" s="14" t="s">
        <v>137</v>
      </c>
      <c r="D50" s="15" t="s">
        <v>139</v>
      </c>
      <c r="E50" s="16">
        <v>31110075</v>
      </c>
      <c r="F50" s="17">
        <v>31110075</v>
      </c>
      <c r="G50" s="17">
        <v>12000000</v>
      </c>
      <c r="H50" s="17">
        <v>8729675</v>
      </c>
      <c r="I50" s="17">
        <v>0</v>
      </c>
      <c r="J50" s="16">
        <v>1105000</v>
      </c>
      <c r="K50" s="17">
        <v>1050000</v>
      </c>
      <c r="L50" s="17">
        <v>55000</v>
      </c>
      <c r="M50" s="17">
        <v>0</v>
      </c>
      <c r="N50" s="17">
        <v>0</v>
      </c>
      <c r="O50" s="17">
        <v>1050000</v>
      </c>
      <c r="P50" s="16">
        <f t="shared" si="1"/>
        <v>32215075</v>
      </c>
    </row>
    <row r="51" spans="1:16" ht="57.6" customHeight="1" x14ac:dyDescent="0.2">
      <c r="A51" s="13" t="s">
        <v>140</v>
      </c>
      <c r="B51" s="13" t="s">
        <v>141</v>
      </c>
      <c r="C51" s="14" t="s">
        <v>133</v>
      </c>
      <c r="D51" s="15" t="s">
        <v>142</v>
      </c>
      <c r="E51" s="16">
        <v>16290</v>
      </c>
      <c r="F51" s="17">
        <v>16290</v>
      </c>
      <c r="G51" s="17">
        <v>0</v>
      </c>
      <c r="H51" s="17">
        <v>0</v>
      </c>
      <c r="I51" s="17">
        <v>0</v>
      </c>
      <c r="J51" s="16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6">
        <f t="shared" si="1"/>
        <v>16290</v>
      </c>
    </row>
    <row r="52" spans="1:16" ht="38.25" x14ac:dyDescent="0.2">
      <c r="A52" s="13" t="s">
        <v>143</v>
      </c>
      <c r="B52" s="13" t="s">
        <v>144</v>
      </c>
      <c r="C52" s="14" t="s">
        <v>137</v>
      </c>
      <c r="D52" s="15" t="s">
        <v>145</v>
      </c>
      <c r="E52" s="16">
        <v>45570700</v>
      </c>
      <c r="F52" s="17">
        <v>45570700</v>
      </c>
      <c r="G52" s="17">
        <v>37353000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1"/>
        <v>45570700</v>
      </c>
    </row>
    <row r="53" spans="1:16" ht="38.25" x14ac:dyDescent="0.2">
      <c r="A53" s="13" t="s">
        <v>146</v>
      </c>
      <c r="B53" s="13" t="s">
        <v>148</v>
      </c>
      <c r="C53" s="14" t="s">
        <v>147</v>
      </c>
      <c r="D53" s="15" t="s">
        <v>149</v>
      </c>
      <c r="E53" s="16">
        <v>8230650</v>
      </c>
      <c r="F53" s="17">
        <v>8230650</v>
      </c>
      <c r="G53" s="17">
        <v>6000000</v>
      </c>
      <c r="H53" s="17">
        <v>266850</v>
      </c>
      <c r="I53" s="17">
        <v>0</v>
      </c>
      <c r="J53" s="16">
        <v>1500000</v>
      </c>
      <c r="K53" s="17">
        <v>1500000</v>
      </c>
      <c r="L53" s="17">
        <v>0</v>
      </c>
      <c r="M53" s="17">
        <v>0</v>
      </c>
      <c r="N53" s="17">
        <v>0</v>
      </c>
      <c r="O53" s="17">
        <v>1500000</v>
      </c>
      <c r="P53" s="16">
        <f t="shared" si="1"/>
        <v>9730650</v>
      </c>
    </row>
    <row r="54" spans="1:16" ht="25.5" x14ac:dyDescent="0.2">
      <c r="A54" s="13" t="s">
        <v>150</v>
      </c>
      <c r="B54" s="13" t="s">
        <v>152</v>
      </c>
      <c r="C54" s="14" t="s">
        <v>151</v>
      </c>
      <c r="D54" s="15" t="s">
        <v>153</v>
      </c>
      <c r="E54" s="16">
        <v>4851800</v>
      </c>
      <c r="F54" s="17">
        <v>4851800</v>
      </c>
      <c r="G54" s="17">
        <v>3800000</v>
      </c>
      <c r="H54" s="17">
        <v>25000</v>
      </c>
      <c r="I54" s="17">
        <v>0</v>
      </c>
      <c r="J54" s="16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6">
        <f t="shared" si="1"/>
        <v>4851800</v>
      </c>
    </row>
    <row r="55" spans="1:16" ht="39" customHeight="1" x14ac:dyDescent="0.2">
      <c r="A55" s="13" t="s">
        <v>154</v>
      </c>
      <c r="B55" s="13" t="s">
        <v>155</v>
      </c>
      <c r="C55" s="14" t="s">
        <v>151</v>
      </c>
      <c r="D55" s="15" t="s">
        <v>156</v>
      </c>
      <c r="E55" s="16">
        <v>458000</v>
      </c>
      <c r="F55" s="17">
        <v>458000</v>
      </c>
      <c r="G55" s="17">
        <v>236000</v>
      </c>
      <c r="H55" s="17">
        <v>133000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1"/>
        <v>458000</v>
      </c>
    </row>
    <row r="56" spans="1:16" ht="42" customHeight="1" x14ac:dyDescent="0.2">
      <c r="A56" s="13" t="s">
        <v>157</v>
      </c>
      <c r="B56" s="13" t="s">
        <v>158</v>
      </c>
      <c r="C56" s="14" t="s">
        <v>151</v>
      </c>
      <c r="D56" s="15" t="s">
        <v>159</v>
      </c>
      <c r="E56" s="16">
        <v>1434957</v>
      </c>
      <c r="F56" s="17">
        <v>1434957</v>
      </c>
      <c r="G56" s="17">
        <v>1176194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1"/>
        <v>1434957</v>
      </c>
    </row>
    <row r="57" spans="1:16" ht="42" customHeight="1" x14ac:dyDescent="0.2">
      <c r="A57" s="13" t="s">
        <v>160</v>
      </c>
      <c r="B57" s="13" t="s">
        <v>161</v>
      </c>
      <c r="C57" s="14" t="s">
        <v>151</v>
      </c>
      <c r="D57" s="15" t="s">
        <v>162</v>
      </c>
      <c r="E57" s="16">
        <v>356000</v>
      </c>
      <c r="F57" s="17">
        <v>356000</v>
      </c>
      <c r="G57" s="17">
        <v>285200</v>
      </c>
      <c r="H57" s="17">
        <v>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1"/>
        <v>356000</v>
      </c>
    </row>
    <row r="58" spans="1:16" ht="70.900000000000006" customHeight="1" x14ac:dyDescent="0.2">
      <c r="A58" s="13" t="s">
        <v>163</v>
      </c>
      <c r="B58" s="13" t="s">
        <v>165</v>
      </c>
      <c r="C58" s="14" t="s">
        <v>164</v>
      </c>
      <c r="D58" s="15" t="s">
        <v>166</v>
      </c>
      <c r="E58" s="16">
        <v>350000</v>
      </c>
      <c r="F58" s="17">
        <v>350000</v>
      </c>
      <c r="G58" s="17">
        <v>0</v>
      </c>
      <c r="H58" s="17">
        <v>0</v>
      </c>
      <c r="I58" s="17">
        <v>0</v>
      </c>
      <c r="J58" s="16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6">
        <f t="shared" si="1"/>
        <v>350000</v>
      </c>
    </row>
    <row r="59" spans="1:16" ht="41.45" customHeight="1" x14ac:dyDescent="0.2">
      <c r="A59" s="13" t="s">
        <v>167</v>
      </c>
      <c r="B59" s="13" t="s">
        <v>169</v>
      </c>
      <c r="C59" s="14" t="s">
        <v>168</v>
      </c>
      <c r="D59" s="15" t="s">
        <v>241</v>
      </c>
      <c r="E59" s="16">
        <v>3359600</v>
      </c>
      <c r="F59" s="17">
        <v>3359600</v>
      </c>
      <c r="G59" s="17">
        <v>2030000</v>
      </c>
      <c r="H59" s="17">
        <v>373500</v>
      </c>
      <c r="I59" s="17">
        <v>0</v>
      </c>
      <c r="J59" s="16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6">
        <f t="shared" si="1"/>
        <v>3359600</v>
      </c>
    </row>
    <row r="60" spans="1:16" x14ac:dyDescent="0.2">
      <c r="A60" s="7" t="s">
        <v>170</v>
      </c>
      <c r="B60" s="8"/>
      <c r="C60" s="9"/>
      <c r="D60" s="10" t="s">
        <v>171</v>
      </c>
      <c r="E60" s="11">
        <v>11461800</v>
      </c>
      <c r="F60" s="12">
        <v>11461800</v>
      </c>
      <c r="G60" s="12">
        <v>5600000</v>
      </c>
      <c r="H60" s="12">
        <v>378500</v>
      </c>
      <c r="I60" s="12">
        <v>0</v>
      </c>
      <c r="J60" s="11">
        <v>200000</v>
      </c>
      <c r="K60" s="12">
        <v>0</v>
      </c>
      <c r="L60" s="12">
        <v>200000</v>
      </c>
      <c r="M60" s="12">
        <v>125000</v>
      </c>
      <c r="N60" s="12">
        <v>0</v>
      </c>
      <c r="O60" s="12">
        <v>0</v>
      </c>
      <c r="P60" s="11">
        <f t="shared" si="1"/>
        <v>11661800</v>
      </c>
    </row>
    <row r="61" spans="1:16" x14ac:dyDescent="0.2">
      <c r="A61" s="7" t="s">
        <v>172</v>
      </c>
      <c r="B61" s="8"/>
      <c r="C61" s="9"/>
      <c r="D61" s="10" t="s">
        <v>171</v>
      </c>
      <c r="E61" s="11">
        <v>11461800</v>
      </c>
      <c r="F61" s="12">
        <v>11461800</v>
      </c>
      <c r="G61" s="12">
        <v>5600000</v>
      </c>
      <c r="H61" s="12">
        <v>378500</v>
      </c>
      <c r="I61" s="12">
        <v>0</v>
      </c>
      <c r="J61" s="11">
        <v>200000</v>
      </c>
      <c r="K61" s="12">
        <v>0</v>
      </c>
      <c r="L61" s="12">
        <v>200000</v>
      </c>
      <c r="M61" s="12">
        <v>125000</v>
      </c>
      <c r="N61" s="12">
        <v>0</v>
      </c>
      <c r="O61" s="12">
        <v>0</v>
      </c>
      <c r="P61" s="11">
        <f t="shared" si="1"/>
        <v>11661800</v>
      </c>
    </row>
    <row r="62" spans="1:16" ht="38.25" x14ac:dyDescent="0.2">
      <c r="A62" s="13" t="s">
        <v>173</v>
      </c>
      <c r="B62" s="13" t="s">
        <v>26</v>
      </c>
      <c r="C62" s="14" t="s">
        <v>22</v>
      </c>
      <c r="D62" s="15" t="s">
        <v>27</v>
      </c>
      <c r="E62" s="16">
        <v>1490000</v>
      </c>
      <c r="F62" s="17">
        <v>1490000</v>
      </c>
      <c r="G62" s="17">
        <v>1150000</v>
      </c>
      <c r="H62" s="17">
        <v>57000</v>
      </c>
      <c r="I62" s="17">
        <v>0</v>
      </c>
      <c r="J62" s="16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6">
        <f t="shared" si="1"/>
        <v>1490000</v>
      </c>
    </row>
    <row r="63" spans="1:16" ht="25.5" x14ac:dyDescent="0.2">
      <c r="A63" s="13" t="s">
        <v>174</v>
      </c>
      <c r="B63" s="13" t="s">
        <v>176</v>
      </c>
      <c r="C63" s="14" t="s">
        <v>175</v>
      </c>
      <c r="D63" s="15" t="s">
        <v>177</v>
      </c>
      <c r="E63" s="16">
        <v>5000</v>
      </c>
      <c r="F63" s="17">
        <v>5000</v>
      </c>
      <c r="G63" s="17">
        <v>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1"/>
        <v>5000</v>
      </c>
    </row>
    <row r="64" spans="1:16" ht="25.5" x14ac:dyDescent="0.2">
      <c r="A64" s="13" t="s">
        <v>178</v>
      </c>
      <c r="B64" s="13" t="s">
        <v>179</v>
      </c>
      <c r="C64" s="14" t="s">
        <v>148</v>
      </c>
      <c r="D64" s="15" t="s">
        <v>180</v>
      </c>
      <c r="E64" s="16">
        <v>37800</v>
      </c>
      <c r="F64" s="17">
        <v>37800</v>
      </c>
      <c r="G64" s="17">
        <v>0</v>
      </c>
      <c r="H64" s="17">
        <v>0</v>
      </c>
      <c r="I64" s="17">
        <v>0</v>
      </c>
      <c r="J64" s="16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6">
        <f t="shared" si="1"/>
        <v>37800</v>
      </c>
    </row>
    <row r="65" spans="1:16" ht="38.25" x14ac:dyDescent="0.2">
      <c r="A65" s="13" t="s">
        <v>181</v>
      </c>
      <c r="B65" s="13" t="s">
        <v>182</v>
      </c>
      <c r="C65" s="14" t="s">
        <v>148</v>
      </c>
      <c r="D65" s="15" t="s">
        <v>183</v>
      </c>
      <c r="E65" s="16">
        <v>800000</v>
      </c>
      <c r="F65" s="17">
        <v>800000</v>
      </c>
      <c r="G65" s="17">
        <v>0</v>
      </c>
      <c r="H65" s="17">
        <v>0</v>
      </c>
      <c r="I65" s="17">
        <v>0</v>
      </c>
      <c r="J65" s="16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6">
        <f t="shared" si="1"/>
        <v>800000</v>
      </c>
    </row>
    <row r="66" spans="1:16" ht="25.5" x14ac:dyDescent="0.2">
      <c r="A66" s="13" t="s">
        <v>184</v>
      </c>
      <c r="B66" s="13" t="s">
        <v>185</v>
      </c>
      <c r="C66" s="14" t="s">
        <v>175</v>
      </c>
      <c r="D66" s="15" t="s">
        <v>186</v>
      </c>
      <c r="E66" s="16">
        <v>230000</v>
      </c>
      <c r="F66" s="17">
        <v>230000</v>
      </c>
      <c r="G66" s="17">
        <v>0</v>
      </c>
      <c r="H66" s="17">
        <v>0</v>
      </c>
      <c r="I66" s="17">
        <v>0</v>
      </c>
      <c r="J66" s="16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6">
        <f t="shared" si="1"/>
        <v>230000</v>
      </c>
    </row>
    <row r="67" spans="1:16" ht="51" x14ac:dyDescent="0.2">
      <c r="A67" s="13" t="s">
        <v>187</v>
      </c>
      <c r="B67" s="13" t="s">
        <v>188</v>
      </c>
      <c r="C67" s="14" t="s">
        <v>164</v>
      </c>
      <c r="D67" s="15" t="s">
        <v>239</v>
      </c>
      <c r="E67" s="16">
        <v>319000</v>
      </c>
      <c r="F67" s="17">
        <v>319000</v>
      </c>
      <c r="G67" s="17">
        <v>150000</v>
      </c>
      <c r="H67" s="17">
        <v>118000</v>
      </c>
      <c r="I67" s="17">
        <v>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1"/>
        <v>319000</v>
      </c>
    </row>
    <row r="68" spans="1:16" ht="81.599999999999994" customHeight="1" x14ac:dyDescent="0.2">
      <c r="A68" s="13" t="s">
        <v>189</v>
      </c>
      <c r="B68" s="13" t="s">
        <v>190</v>
      </c>
      <c r="C68" s="14" t="s">
        <v>134</v>
      </c>
      <c r="D68" s="15" t="s">
        <v>191</v>
      </c>
      <c r="E68" s="16">
        <v>1900000</v>
      </c>
      <c r="F68" s="17">
        <v>1900000</v>
      </c>
      <c r="G68" s="17">
        <v>0</v>
      </c>
      <c r="H68" s="17">
        <v>0</v>
      </c>
      <c r="I68" s="17">
        <v>0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1"/>
        <v>1900000</v>
      </c>
    </row>
    <row r="69" spans="1:16" ht="50.25" customHeight="1" x14ac:dyDescent="0.2">
      <c r="A69" s="13" t="s">
        <v>192</v>
      </c>
      <c r="B69" s="13" t="s">
        <v>193</v>
      </c>
      <c r="C69" s="14" t="s">
        <v>45</v>
      </c>
      <c r="D69" s="15" t="s">
        <v>240</v>
      </c>
      <c r="E69" s="16">
        <v>5905000</v>
      </c>
      <c r="F69" s="17">
        <v>5905000</v>
      </c>
      <c r="G69" s="17">
        <v>4300000</v>
      </c>
      <c r="H69" s="17">
        <v>203500</v>
      </c>
      <c r="I69" s="17">
        <v>0</v>
      </c>
      <c r="J69" s="16">
        <v>200000</v>
      </c>
      <c r="K69" s="17">
        <v>0</v>
      </c>
      <c r="L69" s="17">
        <v>200000</v>
      </c>
      <c r="M69" s="17">
        <v>125000</v>
      </c>
      <c r="N69" s="17">
        <v>0</v>
      </c>
      <c r="O69" s="17">
        <v>0</v>
      </c>
      <c r="P69" s="16">
        <f t="shared" si="1"/>
        <v>6105000</v>
      </c>
    </row>
    <row r="70" spans="1:16" ht="25.5" x14ac:dyDescent="0.2">
      <c r="A70" s="13" t="s">
        <v>194</v>
      </c>
      <c r="B70" s="13" t="s">
        <v>46</v>
      </c>
      <c r="C70" s="14" t="s">
        <v>45</v>
      </c>
      <c r="D70" s="15" t="s">
        <v>47</v>
      </c>
      <c r="E70" s="16">
        <v>775000</v>
      </c>
      <c r="F70" s="17">
        <v>775000</v>
      </c>
      <c r="G70" s="17">
        <v>0</v>
      </c>
      <c r="H70" s="17">
        <v>0</v>
      </c>
      <c r="I70" s="17">
        <v>0</v>
      </c>
      <c r="J70" s="16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6">
        <f t="shared" si="1"/>
        <v>775000</v>
      </c>
    </row>
    <row r="71" spans="1:16" ht="25.5" x14ac:dyDescent="0.2">
      <c r="A71" s="7" t="s">
        <v>195</v>
      </c>
      <c r="B71" s="8"/>
      <c r="C71" s="9"/>
      <c r="D71" s="10" t="s">
        <v>196</v>
      </c>
      <c r="E71" s="11">
        <v>46342355</v>
      </c>
      <c r="F71" s="12">
        <v>46342355</v>
      </c>
      <c r="G71" s="12">
        <v>26255700</v>
      </c>
      <c r="H71" s="12">
        <v>3771620</v>
      </c>
      <c r="I71" s="12">
        <v>0</v>
      </c>
      <c r="J71" s="11">
        <v>2791000</v>
      </c>
      <c r="K71" s="12">
        <v>1671000</v>
      </c>
      <c r="L71" s="12">
        <v>1120000</v>
      </c>
      <c r="M71" s="12">
        <v>207800</v>
      </c>
      <c r="N71" s="12">
        <v>5600</v>
      </c>
      <c r="O71" s="12">
        <v>1671000</v>
      </c>
      <c r="P71" s="11">
        <f t="shared" si="1"/>
        <v>49133355</v>
      </c>
    </row>
    <row r="72" spans="1:16" ht="25.5" x14ac:dyDescent="0.2">
      <c r="A72" s="7" t="s">
        <v>197</v>
      </c>
      <c r="B72" s="8"/>
      <c r="C72" s="9"/>
      <c r="D72" s="10" t="s">
        <v>196</v>
      </c>
      <c r="E72" s="11">
        <v>46342355</v>
      </c>
      <c r="F72" s="12">
        <v>46342355</v>
      </c>
      <c r="G72" s="12">
        <v>26255700</v>
      </c>
      <c r="H72" s="12">
        <v>3771620</v>
      </c>
      <c r="I72" s="12">
        <v>0</v>
      </c>
      <c r="J72" s="11">
        <v>2791000</v>
      </c>
      <c r="K72" s="12">
        <v>1671000</v>
      </c>
      <c r="L72" s="12">
        <v>1120000</v>
      </c>
      <c r="M72" s="12">
        <v>207800</v>
      </c>
      <c r="N72" s="12">
        <v>5600</v>
      </c>
      <c r="O72" s="12">
        <v>1671000</v>
      </c>
      <c r="P72" s="11">
        <f t="shared" si="1"/>
        <v>49133355</v>
      </c>
    </row>
    <row r="73" spans="1:16" ht="38.25" x14ac:dyDescent="0.2">
      <c r="A73" s="13" t="s">
        <v>198</v>
      </c>
      <c r="B73" s="13" t="s">
        <v>26</v>
      </c>
      <c r="C73" s="14" t="s">
        <v>22</v>
      </c>
      <c r="D73" s="15" t="s">
        <v>27</v>
      </c>
      <c r="E73" s="16">
        <v>1261350</v>
      </c>
      <c r="F73" s="17">
        <v>1261350</v>
      </c>
      <c r="G73" s="17">
        <v>770000</v>
      </c>
      <c r="H73" s="17">
        <v>161650</v>
      </c>
      <c r="I73" s="17">
        <v>0</v>
      </c>
      <c r="J73" s="16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6">
        <f t="shared" si="1"/>
        <v>1261350</v>
      </c>
    </row>
    <row r="74" spans="1:16" ht="25.5" x14ac:dyDescent="0.2">
      <c r="A74" s="13" t="s">
        <v>199</v>
      </c>
      <c r="B74" s="13" t="s">
        <v>200</v>
      </c>
      <c r="C74" s="14" t="s">
        <v>147</v>
      </c>
      <c r="D74" s="15" t="s">
        <v>201</v>
      </c>
      <c r="E74" s="16">
        <v>3900000</v>
      </c>
      <c r="F74" s="17">
        <v>3900000</v>
      </c>
      <c r="G74" s="17">
        <v>2920000</v>
      </c>
      <c r="H74" s="17">
        <v>306900</v>
      </c>
      <c r="I74" s="17">
        <v>0</v>
      </c>
      <c r="J74" s="16">
        <v>335000</v>
      </c>
      <c r="K74" s="17">
        <v>35000</v>
      </c>
      <c r="L74" s="17">
        <v>300000</v>
      </c>
      <c r="M74" s="17">
        <v>207800</v>
      </c>
      <c r="N74" s="17">
        <v>0</v>
      </c>
      <c r="O74" s="17">
        <v>35000</v>
      </c>
      <c r="P74" s="16">
        <f t="shared" si="1"/>
        <v>4235000</v>
      </c>
    </row>
    <row r="75" spans="1:16" ht="42" customHeight="1" x14ac:dyDescent="0.2">
      <c r="A75" s="13" t="s">
        <v>202</v>
      </c>
      <c r="B75" s="13" t="s">
        <v>203</v>
      </c>
      <c r="C75" s="14" t="s">
        <v>164</v>
      </c>
      <c r="D75" s="15" t="s">
        <v>242</v>
      </c>
      <c r="E75" s="16">
        <v>530000</v>
      </c>
      <c r="F75" s="17">
        <v>530000</v>
      </c>
      <c r="G75" s="17">
        <v>315000</v>
      </c>
      <c r="H75" s="17">
        <v>83700</v>
      </c>
      <c r="I75" s="17">
        <v>0</v>
      </c>
      <c r="J75" s="16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6">
        <f t="shared" si="1"/>
        <v>530000</v>
      </c>
    </row>
    <row r="76" spans="1:16" x14ac:dyDescent="0.2">
      <c r="A76" s="13" t="s">
        <v>204</v>
      </c>
      <c r="B76" s="13" t="s">
        <v>206</v>
      </c>
      <c r="C76" s="14" t="s">
        <v>205</v>
      </c>
      <c r="D76" s="15" t="s">
        <v>207</v>
      </c>
      <c r="E76" s="16">
        <v>4931300</v>
      </c>
      <c r="F76" s="17">
        <v>4931300</v>
      </c>
      <c r="G76" s="17">
        <v>3220000</v>
      </c>
      <c r="H76" s="17">
        <v>355300</v>
      </c>
      <c r="I76" s="17">
        <v>0</v>
      </c>
      <c r="J76" s="16">
        <v>146000</v>
      </c>
      <c r="K76" s="17">
        <v>116000</v>
      </c>
      <c r="L76" s="17">
        <v>30000</v>
      </c>
      <c r="M76" s="17">
        <v>0</v>
      </c>
      <c r="N76" s="17">
        <v>0</v>
      </c>
      <c r="O76" s="17">
        <v>116000</v>
      </c>
      <c r="P76" s="16">
        <f t="shared" si="1"/>
        <v>5077300</v>
      </c>
    </row>
    <row r="77" spans="1:16" x14ac:dyDescent="0.2">
      <c r="A77" s="13" t="s">
        <v>208</v>
      </c>
      <c r="B77" s="13" t="s">
        <v>209</v>
      </c>
      <c r="C77" s="14" t="s">
        <v>205</v>
      </c>
      <c r="D77" s="15" t="s">
        <v>210</v>
      </c>
      <c r="E77" s="16">
        <v>2314850</v>
      </c>
      <c r="F77" s="17">
        <v>2314850</v>
      </c>
      <c r="G77" s="17">
        <v>1190000</v>
      </c>
      <c r="H77" s="17">
        <v>307350</v>
      </c>
      <c r="I77" s="17">
        <v>0</v>
      </c>
      <c r="J77" s="16">
        <v>180000</v>
      </c>
      <c r="K77" s="17">
        <v>0</v>
      </c>
      <c r="L77" s="17">
        <v>180000</v>
      </c>
      <c r="M77" s="17">
        <v>0</v>
      </c>
      <c r="N77" s="17">
        <v>600</v>
      </c>
      <c r="O77" s="17">
        <v>0</v>
      </c>
      <c r="P77" s="16">
        <f t="shared" si="1"/>
        <v>2494850</v>
      </c>
    </row>
    <row r="78" spans="1:16" ht="25.5" x14ac:dyDescent="0.2">
      <c r="A78" s="13" t="s">
        <v>211</v>
      </c>
      <c r="B78" s="13" t="s">
        <v>212</v>
      </c>
      <c r="C78" s="14" t="s">
        <v>49</v>
      </c>
      <c r="D78" s="15" t="s">
        <v>213</v>
      </c>
      <c r="E78" s="16">
        <v>13018905</v>
      </c>
      <c r="F78" s="17">
        <v>13018905</v>
      </c>
      <c r="G78" s="17">
        <v>7590700</v>
      </c>
      <c r="H78" s="17">
        <v>1819570</v>
      </c>
      <c r="I78" s="17">
        <v>0</v>
      </c>
      <c r="J78" s="16">
        <v>1420000</v>
      </c>
      <c r="K78" s="17">
        <v>1380000</v>
      </c>
      <c r="L78" s="17">
        <v>40000</v>
      </c>
      <c r="M78" s="17">
        <v>0</v>
      </c>
      <c r="N78" s="17">
        <v>0</v>
      </c>
      <c r="O78" s="17">
        <v>1380000</v>
      </c>
      <c r="P78" s="16">
        <f t="shared" ref="P78:P86" si="2">E78+J78</f>
        <v>14438905</v>
      </c>
    </row>
    <row r="79" spans="1:16" x14ac:dyDescent="0.2">
      <c r="A79" s="13" t="s">
        <v>214</v>
      </c>
      <c r="B79" s="13" t="s">
        <v>215</v>
      </c>
      <c r="C79" s="14" t="s">
        <v>49</v>
      </c>
      <c r="D79" s="15" t="s">
        <v>216</v>
      </c>
      <c r="E79" s="16">
        <v>600000</v>
      </c>
      <c r="F79" s="17">
        <v>600000</v>
      </c>
      <c r="G79" s="17">
        <v>0</v>
      </c>
      <c r="H79" s="17">
        <v>0</v>
      </c>
      <c r="I79" s="17">
        <v>0</v>
      </c>
      <c r="J79" s="16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6">
        <f t="shared" si="2"/>
        <v>600000</v>
      </c>
    </row>
    <row r="80" spans="1:16" ht="38.25" x14ac:dyDescent="0.2">
      <c r="A80" s="13" t="s">
        <v>217</v>
      </c>
      <c r="B80" s="13" t="s">
        <v>218</v>
      </c>
      <c r="C80" s="14" t="s">
        <v>168</v>
      </c>
      <c r="D80" s="15" t="s">
        <v>219</v>
      </c>
      <c r="E80" s="16">
        <v>19785950</v>
      </c>
      <c r="F80" s="17">
        <v>19785950</v>
      </c>
      <c r="G80" s="17">
        <v>10250000</v>
      </c>
      <c r="H80" s="17">
        <v>737150</v>
      </c>
      <c r="I80" s="17">
        <v>0</v>
      </c>
      <c r="J80" s="16">
        <v>710000</v>
      </c>
      <c r="K80" s="17">
        <v>140000</v>
      </c>
      <c r="L80" s="17">
        <v>570000</v>
      </c>
      <c r="M80" s="17">
        <v>0</v>
      </c>
      <c r="N80" s="17">
        <v>5000</v>
      </c>
      <c r="O80" s="17">
        <v>140000</v>
      </c>
      <c r="P80" s="16">
        <f t="shared" si="2"/>
        <v>20495950</v>
      </c>
    </row>
    <row r="81" spans="1:16" x14ac:dyDescent="0.2">
      <c r="A81" s="7" t="s">
        <v>220</v>
      </c>
      <c r="B81" s="8"/>
      <c r="C81" s="9"/>
      <c r="D81" s="10" t="s">
        <v>221</v>
      </c>
      <c r="E81" s="11">
        <v>4800080</v>
      </c>
      <c r="F81" s="12">
        <v>2800080</v>
      </c>
      <c r="G81" s="12">
        <v>2100000</v>
      </c>
      <c r="H81" s="12">
        <v>137400</v>
      </c>
      <c r="I81" s="12">
        <v>0</v>
      </c>
      <c r="J81" s="11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1">
        <f t="shared" si="2"/>
        <v>4800080</v>
      </c>
    </row>
    <row r="82" spans="1:16" x14ac:dyDescent="0.2">
      <c r="A82" s="7" t="s">
        <v>222</v>
      </c>
      <c r="B82" s="8"/>
      <c r="C82" s="9"/>
      <c r="D82" s="10" t="s">
        <v>221</v>
      </c>
      <c r="E82" s="11">
        <v>4800080</v>
      </c>
      <c r="F82" s="12">
        <v>2800080</v>
      </c>
      <c r="G82" s="12">
        <v>2100000</v>
      </c>
      <c r="H82" s="12">
        <v>137400</v>
      </c>
      <c r="I82" s="12">
        <v>0</v>
      </c>
      <c r="J82" s="11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1">
        <f t="shared" si="2"/>
        <v>4800080</v>
      </c>
    </row>
    <row r="83" spans="1:16" ht="38.25" x14ac:dyDescent="0.2">
      <c r="A83" s="13" t="s">
        <v>223</v>
      </c>
      <c r="B83" s="13" t="s">
        <v>26</v>
      </c>
      <c r="C83" s="14" t="s">
        <v>22</v>
      </c>
      <c r="D83" s="15" t="s">
        <v>27</v>
      </c>
      <c r="E83" s="16">
        <v>2785400</v>
      </c>
      <c r="F83" s="17">
        <v>2785400</v>
      </c>
      <c r="G83" s="17">
        <v>2100000</v>
      </c>
      <c r="H83" s="17">
        <v>137400</v>
      </c>
      <c r="I83" s="17">
        <v>0</v>
      </c>
      <c r="J83" s="16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6">
        <f t="shared" si="2"/>
        <v>2785400</v>
      </c>
    </row>
    <row r="84" spans="1:16" x14ac:dyDescent="0.2">
      <c r="A84" s="13" t="s">
        <v>224</v>
      </c>
      <c r="B84" s="13" t="s">
        <v>225</v>
      </c>
      <c r="C84" s="14" t="s">
        <v>29</v>
      </c>
      <c r="D84" s="15" t="s">
        <v>226</v>
      </c>
      <c r="E84" s="16">
        <v>2000000</v>
      </c>
      <c r="F84" s="17">
        <v>0</v>
      </c>
      <c r="G84" s="17">
        <v>0</v>
      </c>
      <c r="H84" s="17">
        <v>0</v>
      </c>
      <c r="I84" s="17">
        <v>0</v>
      </c>
      <c r="J84" s="16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6">
        <f t="shared" si="2"/>
        <v>2000000</v>
      </c>
    </row>
    <row r="85" spans="1:16" x14ac:dyDescent="0.2">
      <c r="A85" s="13" t="s">
        <v>227</v>
      </c>
      <c r="B85" s="13" t="s">
        <v>228</v>
      </c>
      <c r="C85" s="14" t="s">
        <v>30</v>
      </c>
      <c r="D85" s="15" t="s">
        <v>229</v>
      </c>
      <c r="E85" s="16">
        <v>14680</v>
      </c>
      <c r="F85" s="17">
        <v>14680</v>
      </c>
      <c r="G85" s="17">
        <v>0</v>
      </c>
      <c r="H85" s="17">
        <v>0</v>
      </c>
      <c r="I85" s="17">
        <v>0</v>
      </c>
      <c r="J85" s="16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6">
        <f t="shared" si="2"/>
        <v>14680</v>
      </c>
    </row>
    <row r="86" spans="1:16" x14ac:dyDescent="0.2">
      <c r="A86" s="18" t="s">
        <v>230</v>
      </c>
      <c r="B86" s="19" t="s">
        <v>230</v>
      </c>
      <c r="C86" s="20" t="s">
        <v>230</v>
      </c>
      <c r="D86" s="21" t="s">
        <v>231</v>
      </c>
      <c r="E86" s="11">
        <v>284685742</v>
      </c>
      <c r="F86" s="11">
        <v>274304242</v>
      </c>
      <c r="G86" s="11">
        <v>136816094</v>
      </c>
      <c r="H86" s="11">
        <v>22873730</v>
      </c>
      <c r="I86" s="11">
        <v>8381500</v>
      </c>
      <c r="J86" s="11">
        <v>17683205</v>
      </c>
      <c r="K86" s="11">
        <v>16138205</v>
      </c>
      <c r="L86" s="11">
        <v>1545000</v>
      </c>
      <c r="M86" s="11">
        <v>332800</v>
      </c>
      <c r="N86" s="11">
        <v>5600</v>
      </c>
      <c r="O86" s="11">
        <v>16138205</v>
      </c>
      <c r="P86" s="11">
        <f t="shared" si="2"/>
        <v>302368947</v>
      </c>
    </row>
    <row r="87" spans="1:16" ht="27" customHeight="1" x14ac:dyDescent="0.2"/>
    <row r="89" spans="1:16" x14ac:dyDescent="0.2">
      <c r="D89" s="22" t="s">
        <v>235</v>
      </c>
      <c r="E89" s="22"/>
      <c r="I89" s="22" t="s">
        <v>236</v>
      </c>
    </row>
  </sheetData>
  <mergeCells count="25">
    <mergeCell ref="M1:P1"/>
    <mergeCell ref="L2:P2"/>
    <mergeCell ref="L3:P3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41" right="0.19685039370078741" top="0.78740157480314965" bottom="0.39370078740157483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user-tmr</cp:lastModifiedBy>
  <cp:lastPrinted>2024-12-26T15:42:30Z</cp:lastPrinted>
  <dcterms:created xsi:type="dcterms:W3CDTF">2024-12-20T11:44:13Z</dcterms:created>
  <dcterms:modified xsi:type="dcterms:W3CDTF">2024-12-26T15:42:31Z</dcterms:modified>
</cp:coreProperties>
</file>